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<sst xmlns="http://schemas.openxmlformats.org/spreadsheetml/2006/main" count="86" uniqueCount="48">
  <si>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Cod tip decont</t>
  </si>
  <si>
    <t>Perioadă raportare</t>
  </si>
  <si>
    <t>Cod partener</t>
  </si>
  <si>
    <t>Nume partener</t>
  </si>
  <si>
    <t>AUG2019 FARM CAS-MM</t>
  </si>
  <si>
    <t>9839015</t>
  </si>
  <si>
    <t>PHARMA SRL</t>
  </si>
  <si>
    <t>7005439</t>
  </si>
  <si>
    <t>MED-SERV UNITED SRL</t>
  </si>
  <si>
    <t>9378655</t>
  </si>
  <si>
    <t>SENSIBLU</t>
  </si>
  <si>
    <t>16374575</t>
  </si>
  <si>
    <t>CLEMATIS SRL</t>
  </si>
  <si>
    <t>3596251</t>
  </si>
  <si>
    <t>S.I.E.P.C.O.F.A.R.</t>
  </si>
  <si>
    <t>1803830</t>
  </si>
  <si>
    <t>CATENA HYGEIA</t>
  </si>
  <si>
    <t>NORDPHARM S.R.L.</t>
  </si>
  <si>
    <t>6077518</t>
  </si>
  <si>
    <t>9015528</t>
  </si>
  <si>
    <t>FARMACIA SOMESAN SRL</t>
  </si>
  <si>
    <t>12530094</t>
  </si>
  <si>
    <t>PHARMACLIN SRL</t>
  </si>
  <si>
    <t>2201108</t>
  </si>
  <si>
    <t>GENTIANA SRL</t>
  </si>
  <si>
    <t>SARALEX SRL</t>
  </si>
  <si>
    <t>16508707</t>
  </si>
  <si>
    <t>2192387</t>
  </si>
  <si>
    <t>PHYTAL  FARMACIE SRL</t>
  </si>
  <si>
    <t>FRM-FR_ONCO-CV</t>
  </si>
  <si>
    <t xml:space="preserve">TOTAL CATENA HYGEIA </t>
  </si>
  <si>
    <t xml:space="preserve">TOTAL CLEMATIS </t>
  </si>
  <si>
    <t xml:space="preserve">TOTAL FARMACIA SOMESAN </t>
  </si>
  <si>
    <t xml:space="preserve">TOTAL GENTIANA </t>
  </si>
  <si>
    <t xml:space="preserve">TOTAL MED-SERV UNITED </t>
  </si>
  <si>
    <t>TOTAL NORDPHARM</t>
  </si>
  <si>
    <t xml:space="preserve">TOTAL PHARMA </t>
  </si>
  <si>
    <t xml:space="preserve">TOTAL PHARMACLIN </t>
  </si>
  <si>
    <t xml:space="preserve">TOTAL PHYTAL  FARMACIE </t>
  </si>
  <si>
    <t xml:space="preserve">TOTAL S.I.E.P.C.O.F.A.R. </t>
  </si>
  <si>
    <t xml:space="preserve">TOTAL SARALEX </t>
  </si>
  <si>
    <t>TOTAL SENSIBLU</t>
  </si>
  <si>
    <t>Valoare factura</t>
  </si>
  <si>
    <t>Propus spre decontare</t>
  </si>
  <si>
    <t>Ramas de plata</t>
  </si>
  <si>
    <t>CAS MARAMURES</t>
  </si>
  <si>
    <t>SERVICIUL DECONTARE SERVICII MEDICALE, ACORDURI, REGULAMENTE SI FORMULARE EUROPENE</t>
  </si>
  <si>
    <t>AUGUST 2019-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</si>
</sst>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4" xfId="0" applyFont="1" applyBorder="1" applyAlignment="1">
      <alignment/>
    </xf>
    <xf numFmtId="0" fontId="1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0" xfId="0" applyFont="1" applyBorder="1" applyAlignment="1">
      <alignment/>
    </xf>
    <xf numFmtId="0" fontId="0" fillId="0" borderId="32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2"/>
  <cols>
    <col min="1" max="1" width="33.7109375" style="0" customWidth="1"/>
    <col min="2" max="2" width="23.28125" style="0" customWidth="1"/>
    <col min="3" max="5" width="13.140625" style="0" customWidth="1"/>
    <col min="6" max="6" width="14.57421875" style="0" customWidth="1"/>
    <col min="7" max="7" width="26.8515625" style="0" customWidth="1"/>
  </cols>
  <sheetData>
    <row r="1" spans="1:5" ht="12.75">
      <c r="A1" s="35" t="s">
        <v>45</v>
      </c>
      <c r="B1" s="35"/>
      <c r="C1" s="35"/>
      <c r="D1" s="35"/>
      <c r="E1" s="35"/>
    </row>
    <row r="2" spans="1:5" ht="12.75">
      <c r="A2" s="35" t="s">
        <v>46</v>
      </c>
      <c r="B2" s="35"/>
      <c r="C2" s="35"/>
      <c r="D2" s="35"/>
      <c r="E2" s="35"/>
    </row>
    <row r="3" spans="1:5" ht="12.75">
      <c r="A3" s="35"/>
      <c r="B3" s="35"/>
      <c r="C3" s="35"/>
      <c r="D3" s="35"/>
      <c r="E3" s="35"/>
    </row>
    <row r="4" spans="1:7" ht="12.75">
      <c r="A4" s="41" t="s">
        <v>47</v>
      </c>
      <c r="B4" s="41"/>
      <c r="C4" s="41"/>
      <c r="D4" s="41"/>
      <c r="E4" s="41"/>
      <c r="F4" s="41"/>
      <c r="G4" s="41"/>
    </row>
    <row r="5" ht="13.5" thickBot="1"/>
    <row r="6" spans="1:7" ht="27.75" customHeight="1" thickBot="1">
      <c r="A6" s="23" t="s">
        <v>0</v>
      </c>
      <c r="B6" s="28" t="s">
        <v>1</v>
      </c>
      <c r="C6" s="34" t="s">
        <v>42</v>
      </c>
      <c r="D6" s="34" t="s">
        <v>43</v>
      </c>
      <c r="E6" s="34" t="s">
        <v>44</v>
      </c>
      <c r="F6" s="7" t="s">
        <v>2</v>
      </c>
      <c r="G6" s="8" t="s">
        <v>3</v>
      </c>
    </row>
    <row r="7" spans="1:7" ht="12.75" outlineLevel="2">
      <c r="A7" s="24" t="s">
        <v>29</v>
      </c>
      <c r="B7" s="29" t="s">
        <v>4</v>
      </c>
      <c r="C7" s="5">
        <v>8245.85</v>
      </c>
      <c r="D7" s="5">
        <f>C7</f>
        <v>8245.85</v>
      </c>
      <c r="E7" s="5"/>
      <c r="F7" s="4" t="s">
        <v>15</v>
      </c>
      <c r="G7" s="6" t="s">
        <v>16</v>
      </c>
    </row>
    <row r="8" spans="1:7" ht="13.5" outlineLevel="1" thickBot="1">
      <c r="A8" s="37" t="s">
        <v>30</v>
      </c>
      <c r="B8" s="30"/>
      <c r="C8" s="17">
        <f>SUBTOTAL(9,C7:C7)</f>
        <v>8245.85</v>
      </c>
      <c r="D8" s="17">
        <f>SUBTOTAL(9,D7:D7)</f>
        <v>8245.85</v>
      </c>
      <c r="E8" s="17">
        <f>SUBTOTAL(9,E7:E7)</f>
        <v>0</v>
      </c>
      <c r="F8" s="14"/>
      <c r="G8" s="15"/>
    </row>
    <row r="9" spans="1:7" ht="12.75" outlineLevel="2">
      <c r="A9" s="24" t="s">
        <v>29</v>
      </c>
      <c r="B9" s="29" t="s">
        <v>4</v>
      </c>
      <c r="C9" s="5">
        <v>14385.35</v>
      </c>
      <c r="D9" s="5">
        <f aca="true" t="shared" si="0" ref="D9:D33">C9</f>
        <v>14385.35</v>
      </c>
      <c r="E9" s="5"/>
      <c r="F9" s="4" t="s">
        <v>11</v>
      </c>
      <c r="G9" s="6" t="s">
        <v>12</v>
      </c>
    </row>
    <row r="10" spans="1:7" ht="13.5" outlineLevel="1" thickBot="1">
      <c r="A10" s="37" t="s">
        <v>31</v>
      </c>
      <c r="B10" s="30"/>
      <c r="C10" s="17">
        <f>SUBTOTAL(9,C9:C9)</f>
        <v>14385.35</v>
      </c>
      <c r="D10" s="17">
        <f>SUBTOTAL(9,D9:D9)</f>
        <v>14385.35</v>
      </c>
      <c r="E10" s="17">
        <f>SUBTOTAL(9,E9:E9)</f>
        <v>0</v>
      </c>
      <c r="F10" s="14"/>
      <c r="G10" s="15"/>
    </row>
    <row r="11" spans="1:7" ht="12.75" outlineLevel="2">
      <c r="A11" s="24" t="s">
        <v>29</v>
      </c>
      <c r="B11" s="29" t="s">
        <v>4</v>
      </c>
      <c r="C11" s="5">
        <v>22992.94</v>
      </c>
      <c r="D11" s="5">
        <f t="shared" si="0"/>
        <v>22992.94</v>
      </c>
      <c r="E11" s="5"/>
      <c r="F11" s="4" t="s">
        <v>19</v>
      </c>
      <c r="G11" s="6" t="s">
        <v>20</v>
      </c>
    </row>
    <row r="12" spans="1:7" ht="12.75" outlineLevel="2">
      <c r="A12" s="25" t="s">
        <v>29</v>
      </c>
      <c r="B12" s="31" t="s">
        <v>4</v>
      </c>
      <c r="C12" s="2">
        <v>79847.31</v>
      </c>
      <c r="D12" s="5">
        <f t="shared" si="0"/>
        <v>79847.31</v>
      </c>
      <c r="E12" s="2"/>
      <c r="F12" s="1" t="s">
        <v>19</v>
      </c>
      <c r="G12" s="3" t="s">
        <v>20</v>
      </c>
    </row>
    <row r="13" spans="1:7" ht="12.75" outlineLevel="2">
      <c r="A13" s="25" t="s">
        <v>29</v>
      </c>
      <c r="B13" s="31" t="s">
        <v>4</v>
      </c>
      <c r="C13" s="2">
        <v>14853.26</v>
      </c>
      <c r="D13" s="5">
        <f t="shared" si="0"/>
        <v>14853.26</v>
      </c>
      <c r="E13" s="2"/>
      <c r="F13" s="1" t="s">
        <v>19</v>
      </c>
      <c r="G13" s="3" t="s">
        <v>20</v>
      </c>
    </row>
    <row r="14" spans="1:7" ht="13.5" outlineLevel="1" thickBot="1">
      <c r="A14" s="37" t="s">
        <v>32</v>
      </c>
      <c r="B14" s="30"/>
      <c r="C14" s="17">
        <f>SUBTOTAL(9,C11:C13)</f>
        <v>117693.51</v>
      </c>
      <c r="D14" s="17">
        <f>SUBTOTAL(9,D11:D13)</f>
        <v>117693.51</v>
      </c>
      <c r="E14" s="17">
        <f>SUBTOTAL(9,E11:E13)</f>
        <v>0</v>
      </c>
      <c r="F14" s="14"/>
      <c r="G14" s="15"/>
    </row>
    <row r="15" spans="1:7" ht="12.75" outlineLevel="2">
      <c r="A15" s="24" t="s">
        <v>29</v>
      </c>
      <c r="B15" s="29" t="s">
        <v>4</v>
      </c>
      <c r="C15" s="5">
        <v>30331.98</v>
      </c>
      <c r="D15" s="5">
        <f t="shared" si="0"/>
        <v>30331.98</v>
      </c>
      <c r="E15" s="5"/>
      <c r="F15" s="4" t="s">
        <v>23</v>
      </c>
      <c r="G15" s="6" t="s">
        <v>24</v>
      </c>
    </row>
    <row r="16" spans="1:7" ht="12.75" outlineLevel="2">
      <c r="A16" s="25" t="s">
        <v>29</v>
      </c>
      <c r="B16" s="31" t="s">
        <v>4</v>
      </c>
      <c r="C16" s="2">
        <v>22992.94</v>
      </c>
      <c r="D16" s="5">
        <f t="shared" si="0"/>
        <v>22992.94</v>
      </c>
      <c r="E16" s="2"/>
      <c r="F16" s="1" t="s">
        <v>23</v>
      </c>
      <c r="G16" s="3" t="s">
        <v>24</v>
      </c>
    </row>
    <row r="17" spans="1:7" ht="13.5" outlineLevel="1" thickBot="1">
      <c r="A17" s="37" t="s">
        <v>33</v>
      </c>
      <c r="B17" s="32"/>
      <c r="C17" s="17">
        <f>SUBTOTAL(9,C15:C16)</f>
        <v>53324.92</v>
      </c>
      <c r="D17" s="17">
        <f>SUBTOTAL(9,D15:D16)</f>
        <v>53324.92</v>
      </c>
      <c r="E17" s="17">
        <f>SUBTOTAL(9,E15:E16)</f>
        <v>0</v>
      </c>
      <c r="F17" s="16"/>
      <c r="G17" s="18"/>
    </row>
    <row r="18" spans="1:7" ht="12.75" outlineLevel="2">
      <c r="A18" s="24" t="s">
        <v>29</v>
      </c>
      <c r="B18" s="29" t="s">
        <v>4</v>
      </c>
      <c r="C18" s="5">
        <v>22992.94</v>
      </c>
      <c r="D18" s="5">
        <f t="shared" si="0"/>
        <v>22992.94</v>
      </c>
      <c r="E18" s="5"/>
      <c r="F18" s="4" t="s">
        <v>7</v>
      </c>
      <c r="G18" s="6" t="s">
        <v>8</v>
      </c>
    </row>
    <row r="19" spans="1:7" ht="13.5" outlineLevel="1" thickBot="1">
      <c r="A19" s="37" t="s">
        <v>34</v>
      </c>
      <c r="B19" s="30"/>
      <c r="C19" s="17">
        <f>SUBTOTAL(9,C18:C18)</f>
        <v>22992.94</v>
      </c>
      <c r="D19" s="17">
        <f>SUBTOTAL(9,D18:D18)</f>
        <v>22992.94</v>
      </c>
      <c r="E19" s="17">
        <f>SUBTOTAL(9,E18:E18)</f>
        <v>0</v>
      </c>
      <c r="F19" s="14"/>
      <c r="G19" s="15"/>
    </row>
    <row r="20" spans="1:7" ht="12.75" outlineLevel="2">
      <c r="A20" s="24" t="s">
        <v>29</v>
      </c>
      <c r="B20" s="29" t="s">
        <v>4</v>
      </c>
      <c r="C20" s="5">
        <v>112763.25</v>
      </c>
      <c r="D20" s="5">
        <f>C20-E20</f>
        <v>33075.91</v>
      </c>
      <c r="E20" s="5">
        <v>79687.34</v>
      </c>
      <c r="F20" s="4" t="s">
        <v>18</v>
      </c>
      <c r="G20" s="6" t="s">
        <v>17</v>
      </c>
    </row>
    <row r="21" spans="1:7" ht="12.75" outlineLevel="2">
      <c r="A21" s="25" t="s">
        <v>29</v>
      </c>
      <c r="B21" s="31" t="s">
        <v>4</v>
      </c>
      <c r="C21" s="2">
        <v>14385.34</v>
      </c>
      <c r="D21" s="5">
        <f t="shared" si="0"/>
        <v>14385.34</v>
      </c>
      <c r="E21" s="2"/>
      <c r="F21" s="1" t="s">
        <v>18</v>
      </c>
      <c r="G21" s="3" t="s">
        <v>17</v>
      </c>
    </row>
    <row r="22" spans="1:7" ht="13.5" outlineLevel="1" thickBot="1">
      <c r="A22" s="37" t="s">
        <v>35</v>
      </c>
      <c r="B22" s="30"/>
      <c r="C22" s="17">
        <f>SUBTOTAL(9,C20:C21)</f>
        <v>127148.59</v>
      </c>
      <c r="D22" s="17">
        <f>SUBTOTAL(9,D20:D21)</f>
        <v>47461.25</v>
      </c>
      <c r="E22" s="17">
        <f>SUBTOTAL(9,E20:E21)</f>
        <v>79687.34</v>
      </c>
      <c r="F22" s="14"/>
      <c r="G22" s="15"/>
    </row>
    <row r="23" spans="1:7" ht="12.75" outlineLevel="2">
      <c r="A23" s="24" t="s">
        <v>29</v>
      </c>
      <c r="B23" s="29" t="s">
        <v>4</v>
      </c>
      <c r="C23" s="5">
        <v>63568.92</v>
      </c>
      <c r="D23" s="5">
        <f t="shared" si="0"/>
        <v>63568.92</v>
      </c>
      <c r="E23" s="5"/>
      <c r="F23" s="4" t="s">
        <v>5</v>
      </c>
      <c r="G23" s="6" t="s">
        <v>6</v>
      </c>
    </row>
    <row r="24" spans="1:7" ht="13.5" outlineLevel="1" thickBot="1">
      <c r="A24" s="37" t="s">
        <v>36</v>
      </c>
      <c r="B24" s="30"/>
      <c r="C24" s="17">
        <f>SUBTOTAL(9,C23:C23)</f>
        <v>63568.92</v>
      </c>
      <c r="D24" s="17">
        <f>SUBTOTAL(9,D23:D23)</f>
        <v>63568.92</v>
      </c>
      <c r="E24" s="17">
        <f>SUBTOTAL(9,E23:E23)</f>
        <v>0</v>
      </c>
      <c r="F24" s="14"/>
      <c r="G24" s="15"/>
    </row>
    <row r="25" spans="1:7" ht="12.75" outlineLevel="2">
      <c r="A25" s="24" t="s">
        <v>29</v>
      </c>
      <c r="B25" s="29" t="s">
        <v>4</v>
      </c>
      <c r="C25" s="5">
        <v>63536.98</v>
      </c>
      <c r="D25" s="5">
        <f t="shared" si="0"/>
        <v>63536.98</v>
      </c>
      <c r="E25" s="5"/>
      <c r="F25" s="4" t="s">
        <v>21</v>
      </c>
      <c r="G25" s="6" t="s">
        <v>22</v>
      </c>
    </row>
    <row r="26" spans="1:7" ht="13.5" outlineLevel="1" thickBot="1">
      <c r="A26" s="37" t="s">
        <v>37</v>
      </c>
      <c r="B26" s="30"/>
      <c r="C26" s="17">
        <f>SUBTOTAL(9,C25:C25)</f>
        <v>63536.98</v>
      </c>
      <c r="D26" s="17">
        <f>SUBTOTAL(9,D25:D25)</f>
        <v>63536.98</v>
      </c>
      <c r="E26" s="17">
        <f>SUBTOTAL(9,E25:E25)</f>
        <v>0</v>
      </c>
      <c r="F26" s="14"/>
      <c r="G26" s="15"/>
    </row>
    <row r="27" spans="1:7" ht="12.75" outlineLevel="2">
      <c r="A27" s="24" t="s">
        <v>29</v>
      </c>
      <c r="B27" s="29" t="s">
        <v>4</v>
      </c>
      <c r="C27" s="5">
        <v>37584.2</v>
      </c>
      <c r="D27" s="5">
        <f t="shared" si="0"/>
        <v>37584.2</v>
      </c>
      <c r="E27" s="5"/>
      <c r="F27" s="4" t="s">
        <v>27</v>
      </c>
      <c r="G27" s="6" t="s">
        <v>28</v>
      </c>
    </row>
    <row r="28" spans="1:7" ht="13.5" outlineLevel="1" thickBot="1">
      <c r="A28" s="37" t="s">
        <v>38</v>
      </c>
      <c r="B28" s="30"/>
      <c r="C28" s="17">
        <f>SUBTOTAL(9,C27:C27)</f>
        <v>37584.2</v>
      </c>
      <c r="D28" s="17">
        <f>SUBTOTAL(9,D27:D27)</f>
        <v>37584.2</v>
      </c>
      <c r="E28" s="17">
        <f>SUBTOTAL(9,E27:E27)</f>
        <v>0</v>
      </c>
      <c r="F28" s="14"/>
      <c r="G28" s="15"/>
    </row>
    <row r="29" spans="1:7" ht="12.75" outlineLevel="2">
      <c r="A29" s="24" t="s">
        <v>29</v>
      </c>
      <c r="B29" s="29" t="s">
        <v>4</v>
      </c>
      <c r="C29" s="5">
        <v>8245.85</v>
      </c>
      <c r="D29" s="5">
        <f t="shared" si="0"/>
        <v>8245.85</v>
      </c>
      <c r="E29" s="5"/>
      <c r="F29" s="4" t="s">
        <v>13</v>
      </c>
      <c r="G29" s="6" t="s">
        <v>14</v>
      </c>
    </row>
    <row r="30" spans="1:7" ht="13.5" outlineLevel="1" thickBot="1">
      <c r="A30" s="37" t="s">
        <v>39</v>
      </c>
      <c r="B30" s="30"/>
      <c r="C30" s="17">
        <f>SUBTOTAL(9,C29:C29)</f>
        <v>8245.85</v>
      </c>
      <c r="D30" s="17">
        <f>SUBTOTAL(9,D29:D29)</f>
        <v>8245.85</v>
      </c>
      <c r="E30" s="17">
        <f>SUBTOTAL(9,E29:E29)</f>
        <v>0</v>
      </c>
      <c r="F30" s="14"/>
      <c r="G30" s="15"/>
    </row>
    <row r="31" spans="1:7" ht="12.75" outlineLevel="2">
      <c r="A31" s="24" t="s">
        <v>29</v>
      </c>
      <c r="B31" s="29" t="s">
        <v>4</v>
      </c>
      <c r="C31" s="5">
        <v>214076.88</v>
      </c>
      <c r="D31" s="5">
        <f t="shared" si="0"/>
        <v>214076.88</v>
      </c>
      <c r="E31" s="5"/>
      <c r="F31" s="4" t="s">
        <v>26</v>
      </c>
      <c r="G31" s="6" t="s">
        <v>25</v>
      </c>
    </row>
    <row r="32" spans="1:7" ht="13.5" outlineLevel="1" thickBot="1">
      <c r="A32" s="37" t="s">
        <v>40</v>
      </c>
      <c r="B32" s="30"/>
      <c r="C32" s="17">
        <f>SUBTOTAL(9,C31:C31)</f>
        <v>214076.88</v>
      </c>
      <c r="D32" s="17">
        <f>SUBTOTAL(9,D31:D31)</f>
        <v>214076.88</v>
      </c>
      <c r="E32" s="17">
        <f>SUBTOTAL(9,E31:E31)</f>
        <v>0</v>
      </c>
      <c r="F32" s="14"/>
      <c r="G32" s="15"/>
    </row>
    <row r="33" spans="1:7" ht="12.75" outlineLevel="2">
      <c r="A33" s="26" t="s">
        <v>29</v>
      </c>
      <c r="B33" s="33" t="s">
        <v>4</v>
      </c>
      <c r="C33" s="20">
        <v>14385.34</v>
      </c>
      <c r="D33" s="5">
        <f t="shared" si="0"/>
        <v>14385.34</v>
      </c>
      <c r="E33" s="20"/>
      <c r="F33" s="19" t="s">
        <v>9</v>
      </c>
      <c r="G33" s="21" t="s">
        <v>10</v>
      </c>
    </row>
    <row r="34" spans="1:7" ht="13.5" outlineLevel="1" thickBot="1">
      <c r="A34" s="38" t="s">
        <v>41</v>
      </c>
      <c r="B34" s="9"/>
      <c r="C34" s="22">
        <f>SUBTOTAL(9,C33:C33)</f>
        <v>14385.34</v>
      </c>
      <c r="D34" s="22">
        <f>SUBTOTAL(9,D33:D33)</f>
        <v>14385.34</v>
      </c>
      <c r="E34" s="22">
        <f>SUBTOTAL(9,E33:E33)</f>
        <v>0</v>
      </c>
      <c r="F34" s="9"/>
      <c r="G34" s="10"/>
    </row>
    <row r="35" spans="1:7" ht="13.5" thickBot="1">
      <c r="A35" s="27"/>
      <c r="B35" s="11"/>
      <c r="C35" s="12">
        <f>SUBTOTAL(9,C7:C33)</f>
        <v>745189.33</v>
      </c>
      <c r="D35" s="12">
        <f>SUBTOTAL(9,D7:D33)</f>
        <v>665501.9899999999</v>
      </c>
      <c r="E35" s="12">
        <f>SUBTOTAL(9,E7:E33)</f>
        <v>79687.34</v>
      </c>
      <c r="F35" s="11"/>
      <c r="G35" s="13"/>
    </row>
    <row r="37" spans="4:7" ht="12.75">
      <c r="D37" s="39"/>
      <c r="E37" s="39"/>
      <c r="G37" s="39"/>
    </row>
    <row r="38" spans="1:7" ht="12.75">
      <c r="A38" s="36"/>
      <c r="B38" s="40"/>
      <c r="C38" s="40"/>
      <c r="D38" s="40"/>
      <c r="E38" s="40"/>
      <c r="F38" s="40"/>
      <c r="G38" s="36"/>
    </row>
    <row r="39" spans="1:7" ht="12.75">
      <c r="A39" s="36"/>
      <c r="B39" s="40"/>
      <c r="C39" s="40"/>
      <c r="D39" s="40"/>
      <c r="E39" s="40"/>
      <c r="F39" s="40"/>
      <c r="G39" s="36"/>
    </row>
    <row r="40" spans="2:6" ht="12.75">
      <c r="B40" s="40"/>
      <c r="C40" s="40"/>
      <c r="D40" s="40"/>
      <c r="E40" s="40"/>
      <c r="F40" s="40"/>
    </row>
    <row r="42" ht="12.75">
      <c r="G42" s="36"/>
    </row>
    <row r="43" ht="12.75">
      <c r="G43" s="36"/>
    </row>
  </sheetData>
  <sheetProtection/>
  <mergeCells count="7">
    <mergeCell ref="A4:G4"/>
    <mergeCell ref="D38:F38"/>
    <mergeCell ref="D39:F39"/>
    <mergeCell ref="D40:F40"/>
    <mergeCell ref="B38:C38"/>
    <mergeCell ref="B39:C39"/>
    <mergeCell ref="B40:C40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2019-09-17T12:39:28Z</cp:lastPrinted>
  <dcterms:modified xsi:type="dcterms:W3CDTF">2019-10-24T07:15:16Z</dcterms:modified>
  <cp:category/>
  <cp:version/>
  <cp:contentType/>
  <cp:contentStatus/>
</cp:coreProperties>
</file>